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9\Příprava výzev\WEB\AKTUÁLNÍ_PŘÍLOHY_PRO_AKTIVITY_VÝZVY\"/>
    </mc:Choice>
  </mc:AlternateContent>
  <bookViews>
    <workbookView xWindow="360" yWindow="255" windowWidth="14940" windowHeight="8385"/>
  </bookViews>
  <sheets>
    <sheet name="VYÚČTOVÁNÍ EKIS" sheetId="2" r:id="rId1"/>
  </sheets>
  <definedNames>
    <definedName name="_xlnm.Print_Area" localSheetId="0">'VYÚČTOVÁNÍ EKIS'!$A$1:$I$28</definedName>
  </definedNames>
  <calcPr calcId="152511"/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C10" i="2"/>
  <c r="I10" i="2" s="1"/>
  <c r="D7" i="2"/>
  <c r="E7" i="2"/>
  <c r="F7" i="2"/>
  <c r="G7" i="2"/>
  <c r="H7" i="2"/>
  <c r="C7" i="2"/>
  <c r="I5" i="2"/>
  <c r="I6" i="2"/>
  <c r="J7" i="2" s="1"/>
  <c r="I8" i="2"/>
  <c r="I9" i="2"/>
  <c r="J10" i="2" s="1"/>
  <c r="C11" i="2"/>
  <c r="D11" i="2"/>
  <c r="E11" i="2"/>
  <c r="F11" i="2"/>
  <c r="G11" i="2"/>
  <c r="H11" i="2"/>
  <c r="C12" i="2"/>
  <c r="C13" i="2" s="1"/>
  <c r="D12" i="2"/>
  <c r="D13" i="2" s="1"/>
  <c r="E12" i="2"/>
  <c r="E13" i="2" s="1"/>
  <c r="F12" i="2"/>
  <c r="F13" i="2" s="1"/>
  <c r="G12" i="2"/>
  <c r="G13" i="2" s="1"/>
  <c r="H12" i="2"/>
  <c r="H13" i="2" s="1"/>
  <c r="I7" i="2" l="1"/>
  <c r="J12" i="2"/>
  <c r="I13" i="2"/>
  <c r="E15" i="2" s="1"/>
  <c r="I15" i="2" s="1"/>
  <c r="I12" i="2"/>
  <c r="I11" i="2"/>
  <c r="H16" i="2" s="1"/>
  <c r="I16" i="2" s="1"/>
  <c r="J11" i="2"/>
  <c r="J13" i="2"/>
  <c r="I17" i="2" l="1"/>
  <c r="I19" i="2" s="1"/>
</calcChain>
</file>

<file path=xl/sharedStrings.xml><?xml version="1.0" encoding="utf-8"?>
<sst xmlns="http://schemas.openxmlformats.org/spreadsheetml/2006/main" count="34" uniqueCount="33">
  <si>
    <t>celkem 
za Ekis
1-10/rok</t>
  </si>
  <si>
    <t>kontrolní 
součet</t>
  </si>
  <si>
    <t>počet os. konzultací</t>
  </si>
  <si>
    <t>počet i-ekis konzultací</t>
  </si>
  <si>
    <t>CELKEM počet konzult.</t>
  </si>
  <si>
    <t>paušál na telefon. konzultace - pouze přesáhnou-li  konzult.CELKEM za 1-10 počet 70.</t>
  </si>
  <si>
    <t>ČERPÁNÍ DOTACE V CELKOVÉ VÝŠI   Kč:</t>
  </si>
  <si>
    <t>dříve poskytnutá záloha Kč</t>
  </si>
  <si>
    <t xml:space="preserve">VYPLŇTE VŠECHNA  BÍLÁ  POLE </t>
  </si>
  <si>
    <t>jméno, podpis, razítko</t>
  </si>
  <si>
    <t>Maximální celková  výše dotace činí 300.000,- Kč</t>
  </si>
  <si>
    <t>event. úpravy výpočtu v rámci individuálních změn Podmínek:</t>
  </si>
  <si>
    <t>ČERPÁNÍ DOTACE po úpravách V CELKOVÉ VÝŠI Kč:</t>
  </si>
  <si>
    <t>ČÁSTKA K PROPLACENÍ (při záporném výsledku částka k vrácení)  Kč</t>
  </si>
  <si>
    <r>
      <t>ČÁSTKA K PROPLACENÍ</t>
    </r>
    <r>
      <rPr>
        <sz val="13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(při záporném výsledku částka k vrácení)</t>
    </r>
    <r>
      <rPr>
        <b/>
        <sz val="12"/>
        <rFont val="Arial CE"/>
        <family val="2"/>
        <charset val="238"/>
      </rPr>
      <t xml:space="preserve">  </t>
    </r>
    <r>
      <rPr>
        <b/>
        <sz val="13"/>
        <rFont val="Arial CE"/>
        <family val="2"/>
        <charset val="238"/>
      </rPr>
      <t>Kč</t>
    </r>
  </si>
  <si>
    <t>ÚDAJE VYPLŇTE PODLE VÝSLEDKŮ STATISTIKY V CEEK</t>
  </si>
  <si>
    <t xml:space="preserve">číslo EKIS (Rozhodnutí)                                   </t>
  </si>
  <si>
    <t xml:space="preserve">Kč/hod. </t>
  </si>
  <si>
    <t>celkem Kč za rok = za konzultace leden-říjen + paušál za konzultace listopad-prosinec + paušál za telefon</t>
  </si>
  <si>
    <t xml:space="preserve">zdůvodnění:
</t>
  </si>
  <si>
    <t>počet MINUT za i-ekis konz.</t>
  </si>
  <si>
    <t>CELKEM počet MINUT</t>
  </si>
  <si>
    <t>počet MINUT za os. konz..</t>
  </si>
  <si>
    <t>Kč za os.konzultace</t>
  </si>
  <si>
    <t>Kč za i-ekis konzultace</t>
  </si>
  <si>
    <t>CELKEM Kč za konzult.</t>
  </si>
  <si>
    <t xml:space="preserve">výpočet:
</t>
  </si>
  <si>
    <t xml:space="preserve">celk. paušál za listopad-prosinec </t>
  </si>
  <si>
    <t>Průměr leden-říjen  Kč/měs. pro výpočet paušálu</t>
  </si>
  <si>
    <t xml:space="preserve">
vyplňte údaje 
za období 
1.1. - 31.10.
</t>
  </si>
  <si>
    <t>Název EKIS a město</t>
  </si>
  <si>
    <t>pouze příjmení  poradkyně / poradce</t>
  </si>
  <si>
    <t>122D22200-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</si>
</sst>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\-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sz val="13"/>
      <name val="Arial CE"/>
      <family val="2"/>
      <charset val="238"/>
    </font>
    <font>
      <b/>
      <sz val="16"/>
      <color indexed="9"/>
      <name val="Arial CE"/>
      <family val="2"/>
      <charset val="238"/>
    </font>
    <font>
      <i/>
      <sz val="9"/>
      <name val="Arial CE"/>
      <family val="2"/>
      <charset val="238"/>
    </font>
    <font>
      <sz val="16"/>
      <name val="Arial CE"/>
      <family val="2"/>
      <charset val="238"/>
    </font>
    <font>
      <b/>
      <sz val="18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1"/>
      <color theme="0"/>
      <name val="Arial CE"/>
      <charset val="238"/>
    </font>
    <font>
      <b/>
      <sz val="11"/>
      <color indexed="9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3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3" fontId="11" fillId="0" borderId="0" xfId="0" applyNumberFormat="1" applyFont="1" applyFill="1" applyBorder="1" applyProtection="1"/>
    <xf numFmtId="3" fontId="7" fillId="2" borderId="2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0" fillId="0" borderId="0" xfId="0" applyNumberFormat="1" applyBorder="1" applyProtection="1"/>
    <xf numFmtId="3" fontId="7" fillId="2" borderId="7" xfId="0" applyNumberFormat="1" applyFont="1" applyFill="1" applyBorder="1" applyAlignment="1" applyProtection="1">
      <alignment horizontal="right"/>
    </xf>
    <xf numFmtId="3" fontId="19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Protection="1"/>
    <xf numFmtId="3" fontId="13" fillId="0" borderId="0" xfId="0" applyNumberFormat="1" applyFont="1" applyBorder="1" applyProtection="1"/>
    <xf numFmtId="3" fontId="2" fillId="0" borderId="0" xfId="0" applyNumberFormat="1" applyFont="1" applyBorder="1" applyProtection="1"/>
    <xf numFmtId="0" fontId="1" fillId="2" borderId="14" xfId="0" applyFont="1" applyFill="1" applyBorder="1" applyAlignment="1" applyProtection="1">
      <alignment horizontal="left"/>
    </xf>
    <xf numFmtId="0" fontId="17" fillId="2" borderId="14" xfId="0" applyFont="1" applyFill="1" applyBorder="1" applyAlignment="1" applyProtection="1">
      <alignment horizontal="left"/>
    </xf>
    <xf numFmtId="0" fontId="9" fillId="2" borderId="15" xfId="0" applyFont="1" applyFill="1" applyBorder="1" applyProtection="1"/>
    <xf numFmtId="3" fontId="12" fillId="3" borderId="17" xfId="0" applyNumberFormat="1" applyFont="1" applyFill="1" applyBorder="1" applyAlignment="1" applyProtection="1">
      <alignment horizontal="center"/>
    </xf>
    <xf numFmtId="3" fontId="15" fillId="4" borderId="17" xfId="0" applyNumberFormat="1" applyFont="1" applyFill="1" applyBorder="1" applyAlignment="1" applyProtection="1">
      <alignment horizontal="center"/>
    </xf>
    <xf numFmtId="3" fontId="2" fillId="2" borderId="15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Protection="1"/>
    <xf numFmtId="3" fontId="7" fillId="2" borderId="21" xfId="0" applyNumberFormat="1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22" xfId="0" applyNumberFormat="1" applyFont="1" applyFill="1" applyBorder="1" applyProtection="1">
      <protection locked="0"/>
    </xf>
    <xf numFmtId="3" fontId="9" fillId="0" borderId="23" xfId="0" applyNumberFormat="1" applyFont="1" applyFill="1" applyBorder="1" applyProtection="1">
      <protection locked="0"/>
    </xf>
    <xf numFmtId="3" fontId="9" fillId="0" borderId="3" xfId="0" applyNumberFormat="1" applyFont="1" applyFill="1" applyBorder="1" applyProtection="1">
      <protection locked="0"/>
    </xf>
    <xf numFmtId="3" fontId="9" fillId="0" borderId="24" xfId="0" applyNumberFormat="1" applyFont="1" applyFill="1" applyBorder="1" applyProtection="1">
      <protection locked="0"/>
    </xf>
    <xf numFmtId="3" fontId="9" fillId="0" borderId="25" xfId="0" applyNumberFormat="1" applyFont="1" applyFill="1" applyBorder="1" applyProtection="1">
      <protection locked="0"/>
    </xf>
    <xf numFmtId="3" fontId="7" fillId="2" borderId="26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Protection="1"/>
    <xf numFmtId="3" fontId="1" fillId="2" borderId="23" xfId="0" applyNumberFormat="1" applyFont="1" applyFill="1" applyBorder="1" applyProtection="1"/>
    <xf numFmtId="3" fontId="5" fillId="5" borderId="9" xfId="0" applyNumberFormat="1" applyFont="1" applyFill="1" applyBorder="1" applyAlignment="1" applyProtection="1">
      <alignment horizontal="right"/>
    </xf>
    <xf numFmtId="3" fontId="1" fillId="2" borderId="3" xfId="0" applyNumberFormat="1" applyFont="1" applyFill="1" applyBorder="1" applyProtection="1"/>
    <xf numFmtId="3" fontId="1" fillId="2" borderId="25" xfId="0" applyNumberFormat="1" applyFont="1" applyFill="1" applyBorder="1" applyProtection="1"/>
    <xf numFmtId="3" fontId="5" fillId="5" borderId="27" xfId="0" applyNumberFormat="1" applyFont="1" applyFill="1" applyBorder="1" applyAlignment="1" applyProtection="1">
      <alignment horizontal="right"/>
    </xf>
    <xf numFmtId="3" fontId="7" fillId="2" borderId="28" xfId="0" applyNumberFormat="1" applyFont="1" applyFill="1" applyBorder="1" applyProtection="1"/>
    <xf numFmtId="0" fontId="0" fillId="0" borderId="0" xfId="0" applyBorder="1" applyAlignment="1" applyProtection="1">
      <alignment wrapText="1"/>
    </xf>
    <xf numFmtId="3" fontId="1" fillId="2" borderId="29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0" fillId="0" borderId="31" xfId="0" applyNumberFormat="1" applyBorder="1" applyProtection="1"/>
    <xf numFmtId="3" fontId="0" fillId="0" borderId="32" xfId="0" applyNumberFormat="1" applyBorder="1" applyProtection="1"/>
    <xf numFmtId="3" fontId="0" fillId="0" borderId="33" xfId="0" applyNumberFormat="1" applyBorder="1" applyProtection="1"/>
    <xf numFmtId="3" fontId="0" fillId="0" borderId="34" xfId="0" applyNumberFormat="1" applyBorder="1" applyProtection="1"/>
    <xf numFmtId="3" fontId="7" fillId="2" borderId="17" xfId="0" applyNumberFormat="1" applyFont="1" applyFill="1" applyBorder="1" applyAlignment="1" applyProtection="1">
      <alignment horizontal="center" wrapText="1"/>
    </xf>
    <xf numFmtId="49" fontId="9" fillId="0" borderId="15" xfId="0" applyNumberFormat="1" applyFont="1" applyFill="1" applyBorder="1" applyAlignment="1" applyProtection="1">
      <alignment horizontal="center" textRotation="90"/>
      <protection locked="0"/>
    </xf>
    <xf numFmtId="49" fontId="9" fillId="0" borderId="28" xfId="0" applyNumberFormat="1" applyFont="1" applyFill="1" applyBorder="1" applyAlignment="1" applyProtection="1">
      <alignment horizontal="center" textRotation="90"/>
      <protection locked="0"/>
    </xf>
    <xf numFmtId="49" fontId="9" fillId="0" borderId="2" xfId="0" applyNumberFormat="1" applyFont="1" applyFill="1" applyBorder="1" applyAlignment="1" applyProtection="1">
      <alignment horizontal="center" textRotation="90"/>
      <protection locked="0"/>
    </xf>
    <xf numFmtId="49" fontId="9" fillId="0" borderId="30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Font="1"/>
    <xf numFmtId="1" fontId="21" fillId="2" borderId="1" xfId="0" applyNumberFormat="1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>
      <alignment horizontal="center" wrapText="1"/>
    </xf>
    <xf numFmtId="164" fontId="22" fillId="2" borderId="8" xfId="0" applyNumberFormat="1" applyFont="1" applyFill="1" applyBorder="1" applyAlignment="1" applyProtection="1">
      <alignment horizontal="center"/>
    </xf>
    <xf numFmtId="164" fontId="7" fillId="2" borderId="5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2" fillId="3" borderId="11" xfId="0" applyNumberFormat="1" applyFont="1" applyFill="1" applyBorder="1" applyAlignment="1" applyProtection="1">
      <alignment horizontal="right"/>
    </xf>
    <xf numFmtId="164" fontId="23" fillId="3" borderId="12" xfId="0" applyNumberFormat="1" applyFont="1" applyFill="1" applyBorder="1" applyAlignment="1" applyProtection="1">
      <alignment horizontal="right"/>
    </xf>
    <xf numFmtId="164" fontId="8" fillId="4" borderId="13" xfId="0" applyNumberFormat="1" applyFont="1" applyFill="1" applyBorder="1" applyAlignment="1" applyProtection="1">
      <alignment horizontal="right"/>
    </xf>
    <xf numFmtId="164" fontId="20" fillId="6" borderId="10" xfId="0" applyNumberFormat="1" applyFont="1" applyFill="1" applyBorder="1" applyAlignment="1" applyProtection="1">
      <alignment horizontal="right"/>
    </xf>
    <xf numFmtId="164" fontId="23" fillId="6" borderId="9" xfId="0" applyNumberFormat="1" applyFont="1" applyFill="1" applyBorder="1" applyAlignment="1" applyProtection="1">
      <alignment horizontal="right" wrapText="1"/>
    </xf>
    <xf numFmtId="164" fontId="23" fillId="6" borderId="10" xfId="0" applyNumberFormat="1" applyFont="1" applyFill="1" applyBorder="1" applyAlignment="1" applyProtection="1">
      <alignment horizontal="right"/>
    </xf>
    <xf numFmtId="0" fontId="0" fillId="0" borderId="0" xfId="0" applyFill="1"/>
    <xf numFmtId="1" fontId="4" fillId="0" borderId="24" xfId="0" applyNumberFormat="1" applyFont="1" applyBorder="1" applyAlignment="1" applyProtection="1">
      <alignment horizontal="center" wrapText="1"/>
      <protection locked="0"/>
    </xf>
    <xf numFmtId="0" fontId="1" fillId="2" borderId="42" xfId="0" applyFont="1" applyFill="1" applyBorder="1" applyAlignment="1" applyProtection="1">
      <alignment horizontal="center" wrapText="1"/>
    </xf>
    <xf numFmtId="0" fontId="1" fillId="2" borderId="44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0" fontId="2" fillId="2" borderId="44" xfId="0" applyFont="1" applyFill="1" applyBorder="1" applyAlignment="1" applyProtection="1">
      <alignment horizontal="center" wrapText="1"/>
    </xf>
    <xf numFmtId="0" fontId="5" fillId="2" borderId="53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8" fillId="2" borderId="46" xfId="0" applyFont="1" applyFill="1" applyBorder="1" applyAlignment="1" applyProtection="1">
      <alignment horizontal="center" wrapText="1"/>
    </xf>
    <xf numFmtId="0" fontId="18" fillId="2" borderId="13" xfId="0" applyFont="1" applyFill="1" applyBorder="1" applyAlignment="1" applyProtection="1">
      <alignment horizontal="center" wrapText="1"/>
    </xf>
    <xf numFmtId="0" fontId="7" fillId="2" borderId="42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horizontal="left"/>
    </xf>
    <xf numFmtId="0" fontId="9" fillId="2" borderId="44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3" fontId="9" fillId="0" borderId="41" xfId="0" applyNumberFormat="1" applyFont="1" applyBorder="1" applyAlignment="1" applyProtection="1">
      <alignment horizontal="center" wrapText="1"/>
    </xf>
    <xf numFmtId="3" fontId="9" fillId="0" borderId="34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left"/>
    </xf>
    <xf numFmtId="0" fontId="9" fillId="2" borderId="29" xfId="0" applyFont="1" applyFill="1" applyBorder="1" applyAlignment="1" applyProtection="1">
      <alignment horizontal="left"/>
    </xf>
    <xf numFmtId="0" fontId="2" fillId="2" borderId="42" xfId="0" applyFont="1" applyFill="1" applyBorder="1" applyAlignment="1" applyProtection="1">
      <alignment horizontal="left"/>
    </xf>
    <xf numFmtId="0" fontId="2" fillId="2" borderId="43" xfId="0" applyFont="1" applyFill="1" applyBorder="1" applyAlignment="1" applyProtection="1">
      <alignment horizontal="left"/>
    </xf>
    <xf numFmtId="0" fontId="2" fillId="2" borderId="44" xfId="0" applyFont="1" applyFill="1" applyBorder="1" applyAlignment="1" applyProtection="1">
      <alignment horizontal="left"/>
    </xf>
    <xf numFmtId="4" fontId="1" fillId="2" borderId="16" xfId="0" applyNumberFormat="1" applyFont="1" applyFill="1" applyBorder="1" applyAlignment="1" applyProtection="1">
      <alignment horizontal="left"/>
    </xf>
    <xf numFmtId="4" fontId="1" fillId="2" borderId="3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left"/>
    </xf>
    <xf numFmtId="0" fontId="10" fillId="2" borderId="42" xfId="0" applyFont="1" applyFill="1" applyBorder="1" applyAlignment="1" applyProtection="1">
      <alignment horizontal="left"/>
    </xf>
    <xf numFmtId="0" fontId="10" fillId="2" borderId="44" xfId="0" applyFont="1" applyFill="1" applyBorder="1" applyAlignment="1" applyProtection="1">
      <alignment horizontal="left"/>
    </xf>
    <xf numFmtId="0" fontId="10" fillId="2" borderId="16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left"/>
    </xf>
    <xf numFmtId="0" fontId="10" fillId="2" borderId="18" xfId="0" applyFont="1" applyFill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19" fillId="5" borderId="49" xfId="0" applyFont="1" applyFill="1" applyBorder="1" applyAlignment="1" applyProtection="1">
      <alignment horizontal="center"/>
    </xf>
    <xf numFmtId="0" fontId="19" fillId="5" borderId="50" xfId="0" applyFont="1" applyFill="1" applyBorder="1" applyAlignment="1" applyProtection="1">
      <alignment horizontal="center"/>
    </xf>
    <xf numFmtId="0" fontId="19" fillId="5" borderId="51" xfId="0" applyFont="1" applyFill="1" applyBorder="1" applyAlignment="1" applyProtection="1">
      <alignment horizontal="center"/>
    </xf>
    <xf numFmtId="0" fontId="9" fillId="2" borderId="52" xfId="0" applyFont="1" applyFill="1" applyBorder="1" applyAlignment="1" applyProtection="1">
      <alignment horizontal="left"/>
    </xf>
    <xf numFmtId="0" fontId="9" fillId="2" borderId="43" xfId="0" applyFont="1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left"/>
    </xf>
    <xf numFmtId="0" fontId="0" fillId="6" borderId="3" xfId="0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0" fillId="6" borderId="6" xfId="0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left"/>
    </xf>
    <xf numFmtId="0" fontId="24" fillId="2" borderId="42" xfId="0" applyFont="1" applyFill="1" applyBorder="1" applyAlignment="1" applyProtection="1">
      <alignment horizontal="left"/>
    </xf>
    <xf numFmtId="0" fontId="24" fillId="2" borderId="43" xfId="0" applyFont="1" applyFill="1" applyBorder="1" applyAlignment="1" applyProtection="1">
      <alignment horizontal="left"/>
    </xf>
    <xf numFmtId="0" fontId="24" fillId="2" borderId="54" xfId="0" applyFont="1" applyFill="1" applyBorder="1" applyAlignment="1" applyProtection="1">
      <alignment horizontal="left"/>
    </xf>
    <xf numFmtId="0" fontId="0" fillId="6" borderId="35" xfId="0" applyFill="1" applyBorder="1" applyAlignment="1" applyProtection="1">
      <alignment horizontal="left" wrapText="1"/>
    </xf>
    <xf numFmtId="0" fontId="0" fillId="6" borderId="36" xfId="0" applyFill="1" applyBorder="1" applyAlignment="1" applyProtection="1">
      <alignment horizontal="left" wrapText="1"/>
    </xf>
    <xf numFmtId="0" fontId="0" fillId="6" borderId="37" xfId="0" applyFill="1" applyBorder="1" applyAlignment="1" applyProtection="1">
      <alignment horizontal="left" wrapText="1"/>
    </xf>
    <xf numFmtId="0" fontId="0" fillId="6" borderId="38" xfId="0" applyFill="1" applyBorder="1" applyAlignment="1" applyProtection="1">
      <alignment horizontal="left" wrapText="1"/>
    </xf>
    <xf numFmtId="0" fontId="0" fillId="6" borderId="39" xfId="0" applyFill="1" applyBorder="1" applyAlignment="1" applyProtection="1">
      <alignment horizontal="left" wrapText="1"/>
    </xf>
    <xf numFmtId="0" fontId="0" fillId="6" borderId="40" xfId="0" applyFill="1" applyBorder="1" applyAlignment="1" applyProtection="1">
      <alignment horizontal="left" wrapText="1"/>
    </xf>
    <xf numFmtId="4" fontId="3" fillId="2" borderId="18" xfId="0" applyNumberFormat="1" applyFont="1" applyFill="1" applyBorder="1" applyAlignment="1" applyProtection="1">
      <alignment horizontal="left"/>
    </xf>
    <xf numFmtId="4" fontId="3" fillId="2" borderId="6" xfId="0" applyNumberFormat="1" applyFont="1" applyFill="1" applyBorder="1" applyAlignment="1" applyProtection="1">
      <alignment horizontal="left"/>
    </xf>
    <xf numFmtId="4" fontId="3" fillId="2" borderId="45" xfId="0" applyNumberFormat="1" applyFont="1" applyFill="1" applyBorder="1" applyAlignment="1" applyProtection="1">
      <alignment horizontal="left"/>
    </xf>
    <xf numFmtId="0" fontId="16" fillId="7" borderId="46" xfId="0" applyFont="1" applyFill="1" applyBorder="1" applyAlignment="1" applyProtection="1">
      <alignment horizontal="center"/>
      <protection locked="0"/>
    </xf>
    <xf numFmtId="0" fontId="16" fillId="7" borderId="47" xfId="0" applyFont="1" applyFill="1" applyBorder="1" applyAlignment="1" applyProtection="1">
      <alignment horizontal="center"/>
      <protection locked="0"/>
    </xf>
    <xf numFmtId="0" fontId="16" fillId="7" borderId="48" xfId="0" applyFont="1" applyFill="1" applyBorder="1" applyAlignment="1" applyProtection="1">
      <alignment horizontal="center"/>
      <protection locked="0"/>
    </xf>
    <xf numFmtId="0" fontId="16" fillId="7" borderId="14" xfId="0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 applyProtection="1">
      <alignment horizontal="center"/>
      <protection locked="0"/>
    </xf>
    <xf numFmtId="0" fontId="16" fillId="7" borderId="13" xfId="0" applyFont="1" applyFill="1" applyBorder="1" applyAlignment="1" applyProtection="1">
      <alignment horizontal="center"/>
      <protection locked="0"/>
    </xf>
    <xf numFmtId="0" fontId="16" fillId="7" borderId="15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left"/>
    </xf>
    <xf numFmtId="0" fontId="1" fillId="6" borderId="47" xfId="0" applyFont="1" applyFill="1" applyBorder="1" applyAlignment="1" applyProtection="1">
      <alignment horizontal="left"/>
    </xf>
    <xf numFmtId="0" fontId="1" fillId="6" borderId="48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E6E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8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12.85546875" customWidth="1"/>
    <col min="2" max="2" width="9" customWidth="1"/>
    <col min="3" max="3" width="9.5703125" customWidth="1"/>
    <col min="4" max="4" width="9.42578125" customWidth="1"/>
    <col min="5" max="6" width="9.5703125" customWidth="1"/>
    <col min="7" max="8" width="9.28515625" customWidth="1"/>
    <col min="9" max="9" width="13.28515625" customWidth="1"/>
    <col min="10" max="10" width="12.42578125" customWidth="1"/>
  </cols>
  <sheetData>
    <row r="1" spans="1:10" ht="21.75" customHeight="1" x14ac:dyDescent="0.25">
      <c r="A1" s="65" t="s">
        <v>16</v>
      </c>
      <c r="B1" s="66"/>
      <c r="C1" s="67" t="s">
        <v>30</v>
      </c>
      <c r="D1" s="68"/>
      <c r="E1" s="68"/>
      <c r="F1" s="68"/>
      <c r="G1" s="68"/>
      <c r="H1" s="69"/>
      <c r="I1" s="70" t="s">
        <v>17</v>
      </c>
      <c r="J1" s="1"/>
    </row>
    <row r="2" spans="1:10" ht="24.75" customHeight="1" thickBot="1" x14ac:dyDescent="0.3">
      <c r="A2" s="22" t="s">
        <v>32</v>
      </c>
      <c r="B2" s="64"/>
      <c r="C2" s="72"/>
      <c r="D2" s="72"/>
      <c r="E2" s="72"/>
      <c r="F2" s="72"/>
      <c r="G2" s="72"/>
      <c r="H2" s="73"/>
      <c r="I2" s="71"/>
      <c r="J2" s="2"/>
    </row>
    <row r="3" spans="1:10" ht="22.5" customHeight="1" thickBot="1" x14ac:dyDescent="0.4">
      <c r="A3" s="74">
        <v>2019</v>
      </c>
      <c r="B3" s="75"/>
      <c r="C3" s="76" t="s">
        <v>31</v>
      </c>
      <c r="D3" s="77"/>
      <c r="E3" s="77"/>
      <c r="F3" s="77"/>
      <c r="G3" s="77"/>
      <c r="H3" s="78"/>
      <c r="I3" s="53">
        <v>600</v>
      </c>
      <c r="J3" s="3"/>
    </row>
    <row r="4" spans="1:10" ht="84" customHeight="1" thickBot="1" x14ac:dyDescent="0.3">
      <c r="A4" s="79" t="s">
        <v>29</v>
      </c>
      <c r="B4" s="80"/>
      <c r="C4" s="47"/>
      <c r="D4" s="48"/>
      <c r="E4" s="49"/>
      <c r="F4" s="48"/>
      <c r="G4" s="49"/>
      <c r="H4" s="50"/>
      <c r="I4" s="46" t="s">
        <v>0</v>
      </c>
      <c r="J4" s="39"/>
    </row>
    <row r="5" spans="1:10" ht="16.5" customHeight="1" x14ac:dyDescent="0.2">
      <c r="A5" s="81" t="s">
        <v>2</v>
      </c>
      <c r="B5" s="82"/>
      <c r="C5" s="25"/>
      <c r="D5" s="26"/>
      <c r="E5" s="25"/>
      <c r="F5" s="26"/>
      <c r="G5" s="25"/>
      <c r="H5" s="27"/>
      <c r="I5" s="12">
        <f t="shared" ref="I5:I12" si="0">C5+D5+E5+F5+G5+H5</f>
        <v>0</v>
      </c>
      <c r="J5" s="87" t="s">
        <v>1</v>
      </c>
    </row>
    <row r="6" spans="1:10" ht="16.5" customHeight="1" x14ac:dyDescent="0.2">
      <c r="A6" s="83" t="s">
        <v>22</v>
      </c>
      <c r="B6" s="84"/>
      <c r="C6" s="28"/>
      <c r="D6" s="29"/>
      <c r="E6" s="28"/>
      <c r="F6" s="29"/>
      <c r="G6" s="28"/>
      <c r="H6" s="30"/>
      <c r="I6" s="31">
        <f t="shared" si="0"/>
        <v>0</v>
      </c>
      <c r="J6" s="88"/>
    </row>
    <row r="7" spans="1:10" ht="16.5" customHeight="1" thickBot="1" x14ac:dyDescent="0.25">
      <c r="A7" s="85" t="s">
        <v>23</v>
      </c>
      <c r="B7" s="86"/>
      <c r="C7" s="9">
        <f t="shared" ref="C7:H7" si="1">C6*10</f>
        <v>0</v>
      </c>
      <c r="D7" s="24">
        <f t="shared" si="1"/>
        <v>0</v>
      </c>
      <c r="E7" s="9">
        <f t="shared" si="1"/>
        <v>0</v>
      </c>
      <c r="F7" s="24">
        <f t="shared" si="1"/>
        <v>0</v>
      </c>
      <c r="G7" s="24">
        <f t="shared" si="1"/>
        <v>0</v>
      </c>
      <c r="H7" s="9">
        <f t="shared" si="1"/>
        <v>0</v>
      </c>
      <c r="I7" s="55">
        <f t="shared" si="0"/>
        <v>0</v>
      </c>
      <c r="J7" s="42">
        <f>I6*10</f>
        <v>0</v>
      </c>
    </row>
    <row r="8" spans="1:10" ht="16.5" customHeight="1" x14ac:dyDescent="0.2">
      <c r="A8" s="81" t="s">
        <v>3</v>
      </c>
      <c r="B8" s="82"/>
      <c r="C8" s="25"/>
      <c r="D8" s="26"/>
      <c r="E8" s="25"/>
      <c r="F8" s="26"/>
      <c r="G8" s="26"/>
      <c r="H8" s="27"/>
      <c r="I8" s="12">
        <f t="shared" si="0"/>
        <v>0</v>
      </c>
      <c r="J8" s="87" t="s">
        <v>1</v>
      </c>
    </row>
    <row r="9" spans="1:10" ht="16.5" customHeight="1" x14ac:dyDescent="0.2">
      <c r="A9" s="83" t="s">
        <v>20</v>
      </c>
      <c r="B9" s="84"/>
      <c r="C9" s="28"/>
      <c r="D9" s="29"/>
      <c r="E9" s="28"/>
      <c r="F9" s="29"/>
      <c r="G9" s="29"/>
      <c r="H9" s="30"/>
      <c r="I9" s="31">
        <f t="shared" si="0"/>
        <v>0</v>
      </c>
      <c r="J9" s="88"/>
    </row>
    <row r="10" spans="1:10" ht="16.5" customHeight="1" thickBot="1" x14ac:dyDescent="0.25">
      <c r="A10" s="85" t="s">
        <v>24</v>
      </c>
      <c r="B10" s="86"/>
      <c r="C10" s="9">
        <f t="shared" ref="C10:H10" si="2">C9*10</f>
        <v>0</v>
      </c>
      <c r="D10" s="38">
        <f t="shared" si="2"/>
        <v>0</v>
      </c>
      <c r="E10" s="9">
        <f t="shared" si="2"/>
        <v>0</v>
      </c>
      <c r="F10" s="38">
        <f t="shared" si="2"/>
        <v>0</v>
      </c>
      <c r="G10" s="38">
        <f t="shared" si="2"/>
        <v>0</v>
      </c>
      <c r="H10" s="9">
        <f t="shared" si="2"/>
        <v>0</v>
      </c>
      <c r="I10" s="56">
        <f t="shared" si="0"/>
        <v>0</v>
      </c>
      <c r="J10" s="42">
        <f>I9*10</f>
        <v>0</v>
      </c>
    </row>
    <row r="11" spans="1:10" ht="20.25" customHeight="1" x14ac:dyDescent="0.25">
      <c r="A11" s="97" t="s">
        <v>4</v>
      </c>
      <c r="B11" s="98"/>
      <c r="C11" s="32">
        <f t="shared" ref="C11:H12" si="3">C5+C8</f>
        <v>0</v>
      </c>
      <c r="D11" s="33">
        <f t="shared" si="3"/>
        <v>0</v>
      </c>
      <c r="E11" s="33">
        <f t="shared" si="3"/>
        <v>0</v>
      </c>
      <c r="F11" s="33">
        <f t="shared" si="3"/>
        <v>0</v>
      </c>
      <c r="G11" s="33">
        <f t="shared" si="3"/>
        <v>0</v>
      </c>
      <c r="H11" s="33">
        <f t="shared" si="3"/>
        <v>0</v>
      </c>
      <c r="I11" s="34">
        <f t="shared" si="0"/>
        <v>0</v>
      </c>
      <c r="J11" s="43">
        <f>I5+I8</f>
        <v>0</v>
      </c>
    </row>
    <row r="12" spans="1:10" ht="20.25" customHeight="1" x14ac:dyDescent="0.25">
      <c r="A12" s="99" t="s">
        <v>21</v>
      </c>
      <c r="B12" s="100"/>
      <c r="C12" s="35">
        <f t="shared" si="3"/>
        <v>0</v>
      </c>
      <c r="D12" s="36">
        <f t="shared" si="3"/>
        <v>0</v>
      </c>
      <c r="E12" s="36">
        <f t="shared" si="3"/>
        <v>0</v>
      </c>
      <c r="F12" s="36">
        <f t="shared" si="3"/>
        <v>0</v>
      </c>
      <c r="G12" s="36">
        <f t="shared" si="3"/>
        <v>0</v>
      </c>
      <c r="H12" s="36">
        <f t="shared" si="3"/>
        <v>0</v>
      </c>
      <c r="I12" s="37">
        <f t="shared" si="0"/>
        <v>0</v>
      </c>
      <c r="J12" s="44">
        <f>I6+I9</f>
        <v>0</v>
      </c>
    </row>
    <row r="13" spans="1:10" ht="20.25" customHeight="1" thickBot="1" x14ac:dyDescent="0.3">
      <c r="A13" s="101" t="s">
        <v>25</v>
      </c>
      <c r="B13" s="102"/>
      <c r="C13" s="10">
        <f t="shared" ref="C13:H13" si="4">C12*10</f>
        <v>0</v>
      </c>
      <c r="D13" s="4">
        <f t="shared" si="4"/>
        <v>0</v>
      </c>
      <c r="E13" s="41">
        <f t="shared" si="4"/>
        <v>0</v>
      </c>
      <c r="F13" s="40">
        <f t="shared" si="4"/>
        <v>0</v>
      </c>
      <c r="G13" s="40">
        <f t="shared" si="4"/>
        <v>0</v>
      </c>
      <c r="H13" s="10">
        <f t="shared" si="4"/>
        <v>0</v>
      </c>
      <c r="I13" s="60">
        <f>I7+I10</f>
        <v>0</v>
      </c>
      <c r="J13" s="45">
        <f>C13+D13+E13+F13+G13+H13</f>
        <v>0</v>
      </c>
    </row>
    <row r="14" spans="1:10" ht="24" customHeight="1" thickBot="1" x14ac:dyDescent="0.25">
      <c r="A14" s="103" t="s">
        <v>18</v>
      </c>
      <c r="B14" s="104"/>
      <c r="C14" s="104"/>
      <c r="D14" s="104"/>
      <c r="E14" s="104"/>
      <c r="F14" s="104"/>
      <c r="G14" s="104"/>
      <c r="H14" s="104"/>
      <c r="I14" s="105"/>
      <c r="J14" s="13"/>
    </row>
    <row r="15" spans="1:10" ht="21.75" customHeight="1" x14ac:dyDescent="0.25">
      <c r="A15" s="114" t="s">
        <v>28</v>
      </c>
      <c r="B15" s="115"/>
      <c r="C15" s="115"/>
      <c r="D15" s="116"/>
      <c r="E15" s="54">
        <f>I13/10</f>
        <v>0</v>
      </c>
      <c r="F15" s="106" t="s">
        <v>27</v>
      </c>
      <c r="G15" s="107"/>
      <c r="H15" s="82"/>
      <c r="I15" s="61">
        <f>E15*2</f>
        <v>0</v>
      </c>
      <c r="J15" s="8"/>
    </row>
    <row r="16" spans="1:10" ht="21.75" customHeight="1" thickBot="1" x14ac:dyDescent="0.3">
      <c r="A16" s="85" t="s">
        <v>5</v>
      </c>
      <c r="B16" s="89"/>
      <c r="C16" s="89"/>
      <c r="D16" s="89"/>
      <c r="E16" s="89"/>
      <c r="F16" s="89"/>
      <c r="G16" s="90"/>
      <c r="H16" s="52">
        <f>I11</f>
        <v>0</v>
      </c>
      <c r="I16" s="62">
        <f>IF(H16&gt;=70,12000,0)</f>
        <v>0</v>
      </c>
      <c r="J16" s="23"/>
    </row>
    <row r="17" spans="1:12" ht="24.75" customHeight="1" x14ac:dyDescent="0.25">
      <c r="A17" s="91" t="s">
        <v>6</v>
      </c>
      <c r="B17" s="92"/>
      <c r="C17" s="92"/>
      <c r="D17" s="92"/>
      <c r="E17" s="92"/>
      <c r="F17" s="92"/>
      <c r="G17" s="92"/>
      <c r="H17" s="93"/>
      <c r="I17" s="57">
        <f>I13+I15+I16</f>
        <v>0</v>
      </c>
      <c r="J17" s="14"/>
    </row>
    <row r="18" spans="1:12" ht="24.75" customHeight="1" thickBot="1" x14ac:dyDescent="0.25">
      <c r="A18" s="94" t="s">
        <v>7</v>
      </c>
      <c r="B18" s="95"/>
      <c r="C18" s="95"/>
      <c r="D18" s="95"/>
      <c r="E18" s="95"/>
      <c r="F18" s="95"/>
      <c r="G18" s="95"/>
      <c r="H18" s="96"/>
      <c r="I18" s="58">
        <v>-80000</v>
      </c>
      <c r="J18" s="15"/>
      <c r="L18" s="51"/>
    </row>
    <row r="19" spans="1:12" ht="24.75" customHeight="1" thickTop="1" thickBot="1" x14ac:dyDescent="0.3">
      <c r="A19" s="123" t="s">
        <v>14</v>
      </c>
      <c r="B19" s="124"/>
      <c r="C19" s="124"/>
      <c r="D19" s="124"/>
      <c r="E19" s="124"/>
      <c r="F19" s="124"/>
      <c r="G19" s="124"/>
      <c r="H19" s="125"/>
      <c r="I19" s="59">
        <f>I17+I18</f>
        <v>-80000</v>
      </c>
      <c r="J19" s="16"/>
    </row>
    <row r="20" spans="1:12" ht="18" customHeight="1" x14ac:dyDescent="0.2">
      <c r="A20" s="17" t="s">
        <v>8</v>
      </c>
      <c r="B20" s="5"/>
      <c r="C20" s="5"/>
      <c r="D20" s="5"/>
      <c r="E20" s="5"/>
      <c r="F20" s="5"/>
      <c r="G20" s="126" t="s">
        <v>9</v>
      </c>
      <c r="H20" s="127"/>
      <c r="I20" s="128"/>
      <c r="J20" s="11"/>
    </row>
    <row r="21" spans="1:12" ht="18" customHeight="1" x14ac:dyDescent="0.2">
      <c r="A21" s="17" t="s">
        <v>15</v>
      </c>
      <c r="B21" s="5"/>
      <c r="C21" s="5"/>
      <c r="D21" s="5"/>
      <c r="E21" s="5"/>
      <c r="F21" s="5"/>
      <c r="G21" s="129"/>
      <c r="H21" s="130"/>
      <c r="I21" s="131"/>
      <c r="J21" s="11"/>
      <c r="K21" s="63"/>
    </row>
    <row r="22" spans="1:12" ht="20.25" x14ac:dyDescent="0.3">
      <c r="A22" s="18"/>
      <c r="B22" s="6"/>
      <c r="C22" s="6"/>
      <c r="D22" s="6"/>
      <c r="E22" s="6"/>
      <c r="F22" s="6"/>
      <c r="G22" s="129"/>
      <c r="H22" s="130"/>
      <c r="I22" s="131"/>
      <c r="J22" s="11"/>
    </row>
    <row r="23" spans="1:12" ht="36.75" customHeight="1" thickBot="1" x14ac:dyDescent="0.3">
      <c r="A23" s="19" t="s">
        <v>10</v>
      </c>
      <c r="B23" s="7"/>
      <c r="C23" s="7"/>
      <c r="D23" s="7"/>
      <c r="E23" s="7"/>
      <c r="F23" s="7"/>
      <c r="G23" s="132"/>
      <c r="H23" s="133"/>
      <c r="I23" s="134"/>
      <c r="J23" s="11"/>
    </row>
    <row r="24" spans="1:12" x14ac:dyDescent="0.2">
      <c r="A24" s="135" t="s">
        <v>11</v>
      </c>
      <c r="B24" s="136"/>
      <c r="C24" s="136"/>
      <c r="D24" s="136"/>
      <c r="E24" s="136"/>
      <c r="F24" s="136"/>
      <c r="G24" s="136"/>
      <c r="H24" s="136"/>
      <c r="I24" s="137"/>
      <c r="J24" s="11"/>
    </row>
    <row r="25" spans="1:12" ht="56.25" customHeight="1" x14ac:dyDescent="0.2">
      <c r="A25" s="117" t="s">
        <v>19</v>
      </c>
      <c r="B25" s="118"/>
      <c r="C25" s="118"/>
      <c r="D25" s="118"/>
      <c r="E25" s="118"/>
      <c r="F25" s="118"/>
      <c r="G25" s="118"/>
      <c r="H25" s="118"/>
      <c r="I25" s="119"/>
      <c r="J25" s="11"/>
    </row>
    <row r="26" spans="1:12" ht="67.5" customHeight="1" thickBot="1" x14ac:dyDescent="0.25">
      <c r="A26" s="120" t="s">
        <v>26</v>
      </c>
      <c r="B26" s="121"/>
      <c r="C26" s="121"/>
      <c r="D26" s="121"/>
      <c r="E26" s="121"/>
      <c r="F26" s="121"/>
      <c r="G26" s="121"/>
      <c r="H26" s="121"/>
      <c r="I26" s="122"/>
      <c r="J26" s="3"/>
    </row>
    <row r="27" spans="1:12" ht="25.5" customHeight="1" thickBot="1" x14ac:dyDescent="0.35">
      <c r="A27" s="108" t="s">
        <v>12</v>
      </c>
      <c r="B27" s="109"/>
      <c r="C27" s="109"/>
      <c r="D27" s="109"/>
      <c r="E27" s="109"/>
      <c r="F27" s="109"/>
      <c r="G27" s="109"/>
      <c r="H27" s="110"/>
      <c r="I27" s="20"/>
      <c r="J27" s="3"/>
    </row>
    <row r="28" spans="1:12" ht="25.5" customHeight="1" thickBot="1" x14ac:dyDescent="0.35">
      <c r="A28" s="111" t="s">
        <v>13</v>
      </c>
      <c r="B28" s="112"/>
      <c r="C28" s="112"/>
      <c r="D28" s="112"/>
      <c r="E28" s="112"/>
      <c r="F28" s="112"/>
      <c r="G28" s="112"/>
      <c r="H28" s="113"/>
      <c r="I28" s="21"/>
      <c r="J28" s="3"/>
    </row>
  </sheetData>
  <sheetProtection algorithmName="SHA-512" hashValue="FnYPc9C8GzFd6zHhGipHyiuDgdSXguVtodw/sO1H7Sx6+CTJ+snjgA4nUZ2QDsw/fCbB1XWYHzzBp9keVY4HjA==" saltValue="wMeZs0ZgjDcSsxky5zhLEg==" spinCount="100000" sheet="1" objects="1" scenarios="1"/>
  <mergeCells count="31">
    <mergeCell ref="A27:H27"/>
    <mergeCell ref="A28:H28"/>
    <mergeCell ref="A15:D15"/>
    <mergeCell ref="A25:I25"/>
    <mergeCell ref="A26:I26"/>
    <mergeCell ref="A19:H19"/>
    <mergeCell ref="G20:I23"/>
    <mergeCell ref="A24:I24"/>
    <mergeCell ref="J5:J6"/>
    <mergeCell ref="J8:J9"/>
    <mergeCell ref="A16:G16"/>
    <mergeCell ref="A17:H17"/>
    <mergeCell ref="A18:H18"/>
    <mergeCell ref="A10:B10"/>
    <mergeCell ref="A11:B11"/>
    <mergeCell ref="A12:B12"/>
    <mergeCell ref="A13:B13"/>
    <mergeCell ref="A14:I14"/>
    <mergeCell ref="F15:H15"/>
    <mergeCell ref="A9:B9"/>
    <mergeCell ref="A4:B4"/>
    <mergeCell ref="A5:B5"/>
    <mergeCell ref="A6:B6"/>
    <mergeCell ref="A7:B7"/>
    <mergeCell ref="A8:B8"/>
    <mergeCell ref="A1:B1"/>
    <mergeCell ref="C1:H1"/>
    <mergeCell ref="I1:I2"/>
    <mergeCell ref="C2:H2"/>
    <mergeCell ref="A3:B3"/>
    <mergeCell ref="C3:H3"/>
  </mergeCells>
  <pageMargins left="0.72" right="0.27559055118110237" top="1.0629921259842521" bottom="0.47244094488188981" header="0.51181102362204722" footer="0.31496062992125984"/>
  <pageSetup paperSize="9" orientation="portrait" r:id="rId1"/>
  <headerFooter>
    <oddHeader>&amp;C&amp;14VYÚČTOVÁNÍ AKTIVITY &amp;"Arial CE,Tučné"EKIS
&amp;"Arial CE,Obyčejné"PROGRAM EFEKT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EKIS</vt:lpstr>
      <vt:lpstr>'VYÚČTOVÁNÍ EKIS'!Oblast_tisku</vt:lpstr>
    </vt:vector>
  </TitlesOfParts>
  <Company>MPO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Trechová</dc:creator>
  <cp:lastModifiedBy>Trechová Jana</cp:lastModifiedBy>
  <cp:lastPrinted>2012-11-02T11:21:57Z</cp:lastPrinted>
  <dcterms:created xsi:type="dcterms:W3CDTF">2010-10-26T16:18:19Z</dcterms:created>
  <dcterms:modified xsi:type="dcterms:W3CDTF">2019-02-15T13:18:00Z</dcterms:modified>
</cp:coreProperties>
</file>